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ad\Documents\САЙТ\2026\01.06.2026\"/>
    </mc:Choice>
  </mc:AlternateContent>
  <xr:revisionPtr revIDLastSave="0" documentId="13_ncr:1_{A68DF4DB-EEB2-4517-94FD-2A4749010538}" xr6:coauthVersionLast="37" xr6:coauthVersionMax="37" xr10:uidLastSave="{00000000-0000-0000-0000-000000000000}"/>
  <bookViews>
    <workbookView xWindow="480" yWindow="348" windowWidth="24492" windowHeight="11952" tabRatio="255" xr2:uid="{00000000-000D-0000-FFFF-FFFF00000000}"/>
  </bookViews>
  <sheets>
    <sheet name="42801" sheetId="4" r:id="rId1"/>
  </sheets>
  <calcPr calcId="179021"/>
</workbook>
</file>

<file path=xl/calcChain.xml><?xml version="1.0" encoding="utf-8"?>
<calcChain xmlns="http://schemas.openxmlformats.org/spreadsheetml/2006/main">
  <c r="E155" i="4" l="1"/>
  <c r="E156" i="4"/>
  <c r="E157" i="4"/>
  <c r="E158" i="4"/>
  <c r="E4" i="4" l="1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</calcChain>
</file>

<file path=xl/sharedStrings.xml><?xml version="1.0" encoding="utf-8"?>
<sst xmlns="http://schemas.openxmlformats.org/spreadsheetml/2006/main" count="316" uniqueCount="313">
  <si>
    <t>Наименование показателя</t>
  </si>
  <si>
    <t>Код дохода по по классификации доходов</t>
  </si>
  <si>
    <t>% исп.</t>
  </si>
  <si>
    <t>Утверждено</t>
  </si>
  <si>
    <t>Исполнено</t>
  </si>
  <si>
    <t>Доходы бюджета - Всего</t>
  </si>
  <si>
    <t>00085000000000000000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</si>
  <si>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</si>
  <si>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</si>
  <si>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</si>
  <si>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</si>
  <si>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</si>
  <si>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</si>
  <si>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6.1 и 6.2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</si>
  <si>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</si>
  <si>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</si>
  <si>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</si>
  <si>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</si>
  <si>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00010102021010000110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</si>
  <si>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</si>
  <si>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</si>
  <si>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</si>
  <si>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</si>
  <si>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 на доходы физических лиц в части суммы налога, превышающей 650 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 доходов, относящихся к налоговым базам, указанным в пунктах 6, 6.1 и 6.2 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</si>
  <si>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00010102080010000110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</si>
  <si>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</si>
  <si>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00010102130010000110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</si>
  <si>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</si>
  <si>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00010102150010000110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</si>
  <si>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</si>
  <si>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</si>
  <si>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</si>
  <si>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</si>
  <si>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</si>
  <si>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</si>
  <si>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</si>
  <si>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</si>
  <si>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</si>
  <si>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</si>
  <si>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</si>
  <si>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</si>
  <si>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</si>
  <si>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</si>
  <si>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</si>
  <si>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</si>
  <si>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</si>
  <si>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</si>
  <si>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</si>
  <si>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</si>
  <si>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</si>
  <si>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</si>
  <si>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</si>
  <si>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</si>
  <si>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</si>
  <si>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</si>
  <si>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</si>
  <si>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</si>
  <si>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</si>
  <si>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</si>
  <si>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</si>
  <si>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</si>
  <si>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</si>
  <si>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</si>
  <si>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сельскохозяйственный налог</t>
  </si>
  <si>
    <t>00010503000010000110</t>
  </si>
  <si>
    <t>00010503010010000110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</si>
  <si>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</si>
  <si>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</si>
  <si>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</si>
  <si>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00010504060020000110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</si>
  <si>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</si>
  <si>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</si>
  <si>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</si>
  <si>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</si>
  <si>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</si>
  <si>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00010601020140000110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</si>
  <si>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</si>
  <si>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</si>
  <si>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</si>
  <si>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</si>
  <si>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муниципальных округов</t>
  </si>
  <si>
    <t>00010606032140000110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</si>
  <si>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</si>
  <si>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</si>
  <si>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муниципальных округов</t>
  </si>
  <si>
    <t>00010606042140000110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</si>
  <si>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</si>
  <si>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</si>
  <si>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</si>
  <si>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</si>
  <si>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</si>
  <si>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</si>
  <si>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</si>
  <si>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</si>
  <si>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</si>
  <si>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</si>
  <si>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</si>
  <si>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</si>
  <si>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</si>
  <si>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</si>
  <si>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</si>
  <si>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</si>
  <si>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</si>
  <si>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00011105012140000120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</si>
  <si>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</si>
  <si>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</si>
  <si>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</si>
  <si>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00011105024140000120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</si>
  <si>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</si>
  <si>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</si>
  <si>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</si>
  <si>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00011105034140000120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</si>
  <si>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</si>
  <si>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00011105070000000120</t>
  </si>
  <si>
    <t>Доходы от сдачи в аренду имущества, составляющего казну муниципальных округов (за исключением земельных участков)</t>
  </si>
  <si>
    <t>00011105074140000120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</si>
  <si>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</si>
  <si>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00011105400000000120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</si>
  <si>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</t>
  </si>
  <si>
    <t>00011105410000000120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</si>
  <si>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муниципальных округов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</si>
  <si>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00011105410140000120</t>
  </si>
  <si>
    <t>Платежи от государственных и муниципальных унитарных предприятий</t>
  </si>
  <si>
    <t>00011107000000000120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</si>
  <si>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</si>
  <si>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</si>
  <si>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округами</t>
  </si>
  <si>
    <t>00011107014140000120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</si>
  <si>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</si>
  <si>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</si>
  <si>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</si>
  <si>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</si>
  <si>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</si>
  <si>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00011109044140000120</t>
  </si>
  <si>
    <t>ДОХОДЫ ОТ ОКАЗАНИЯ ПЛАТНЫХ УСЛУГ И КОМПЕНСАЦИИ ЗАТРАТ ГОСУДАРСТВА</t>
  </si>
  <si>
    <t>00011300000000000000</t>
  </si>
  <si>
    <t>Доходы от оказания платных услуг (работ)</t>
  </si>
  <si>
    <t>00011301000000000130</t>
  </si>
  <si>
    <t>Прочие доходы от оказания платных услуг (работ)</t>
  </si>
  <si>
    <t>00011301990000000130</t>
  </si>
  <si>
    <t>Прочие доходы от оказания платных услуг (работ) получателями средств бюджетов муниципальных округов</t>
  </si>
  <si>
    <t>00011301994140000130</t>
  </si>
  <si>
    <t>Доходы от компенсации затрат государства</t>
  </si>
  <si>
    <t>00011302000000000130</t>
  </si>
  <si>
    <t>Доходы, поступающие в порядке возмещения расходов, понесенных в связи с эксплуатацией имущества</t>
  </si>
  <si>
    <t>00011302060000000130</t>
  </si>
  <si>
    <t>Доходы, поступающие в порядке возмещения расходов, понесенных в связи с эксплуатацией имущества муниципальных округов</t>
  </si>
  <si>
    <t>00011302064140000130</t>
  </si>
  <si>
    <t>Прочие доходы от компенсации затрат государства</t>
  </si>
  <si>
    <t>00011302990000000130</t>
  </si>
  <si>
    <t>Прочие доходы от компенсации затрат бюджетов муниципальных округов</t>
  </si>
  <si>
    <t>00011302994140000130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</si>
  <si>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</si>
  <si>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</si>
  <si>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</si>
  <si>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</si>
  <si>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</si>
  <si>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00011402040140000440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</si>
  <si>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</si>
  <si>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00011402043140000440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</si>
  <si>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</si>
  <si>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</si>
  <si>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</si>
  <si>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</si>
  <si>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</si>
  <si>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00011406012140000430</t>
  </si>
  <si>
    <t>Доходы от приватизации имущества, находящегося в государственной и муниципальной собственности</t>
  </si>
  <si>
    <t>00011413000000000000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</si>
  <si>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</si>
  <si>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00011413040140000410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</si>
  <si>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</si>
  <si>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</si>
  <si>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</si>
  <si>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</si>
  <si>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</si>
  <si>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</si>
  <si>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</si>
  <si>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</si>
  <si>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</si>
  <si>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</si>
  <si>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</si>
  <si>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</si>
  <si>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</si>
  <si>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</si>
  <si>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</si>
  <si>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</si>
  <si>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</si>
  <si>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00011601080010000140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</si>
  <si>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</si>
  <si>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00011601083010000140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</si>
  <si>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</si>
  <si>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00011601130010000140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</si>
  <si>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</si>
  <si>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00011601133010000140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</si>
  <si>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</si>
  <si>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</si>
  <si>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</si>
  <si>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</si>
  <si>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</si>
  <si>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00011601150010000140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</si>
  <si>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</si>
  <si>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</si>
  <si>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</si>
  <si>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</si>
  <si>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</si>
  <si>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</si>
  <si>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</si>
  <si>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</si>
  <si>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</si>
  <si>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</si>
  <si>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</si>
  <si>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</si>
  <si>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</si>
  <si>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</si>
  <si>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</si>
  <si>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</si>
  <si>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</si>
  <si>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</si>
  <si>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</si>
  <si>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</si>
  <si>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</si>
  <si>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</si>
  <si>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муниципального округа</t>
  </si>
  <si>
    <t>00011607090140000140</t>
  </si>
  <si>
    <t>ПРОЧИЕ НЕНАЛОГОВЫЕ ДОХОДЫ</t>
  </si>
  <si>
    <t>00011700000000000000</t>
  </si>
  <si>
    <t>Инициативные платежи</t>
  </si>
  <si>
    <t>00011715000000000150</t>
  </si>
  <si>
    <t>Инициативные платежи, зачисляемые в бюджеты муниципальных округов</t>
  </si>
  <si>
    <t>00011715020140000150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</si>
  <si>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</si>
  <si>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</si>
  <si>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</si>
  <si>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</si>
  <si>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</si>
  <si>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</si>
  <si>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Дотации на выравнивание бюджетной обеспеченности</t>
  </si>
  <si>
    <t>00020215001000000150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</si>
  <si>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</si>
  <si>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00020215001140000150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</si>
  <si>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</si>
  <si>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</si>
  <si>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софинансирование капитальных вложений в объекты муниципальной собственности</t>
  </si>
  <si>
    <t>00020220077000000150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</si>
  <si>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</si>
  <si>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00020220077140000150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</si>
  <si>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</si>
  <si>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</si>
  <si>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</si>
  <si>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00020225304140000150</t>
  </si>
  <si>
    <t>Субсидии бюджетам на создание модельных муниципальных библиотек</t>
  </si>
  <si>
    <t>00020225454000000150</t>
  </si>
  <si>
    <t>Субсидии бюджетам муниципальных округов на создание модельных муниципальных библиотек</t>
  </si>
  <si>
    <t>00020225454140000150</t>
  </si>
  <si>
    <t>Субсидии бюджетам на поддержку отрасли культуры</t>
  </si>
  <si>
    <t>00020225519000000150</t>
  </si>
  <si>
    <t>Субсидии бюджетам муниципальных округов на поддержку отрасли культуры</t>
  </si>
  <si>
    <t>00020225519140000150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</si>
  <si>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</si>
  <si>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</si>
  <si>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муниципальных округов на реализацию программ формирования современной городской среды</t>
  </si>
  <si>
    <t>00020225555140000150</t>
  </si>
  <si>
    <t>Прочие субсидии</t>
  </si>
  <si>
    <t>00020229999000000150</t>
  </si>
  <si>
    <t>Прочие субсидии бюджетам муниципальных округов</t>
  </si>
  <si>
    <t>00020229999140000150</t>
  </si>
  <si>
    <t>Субвенции бюджетам бюджетной системы Российской Федерации</t>
  </si>
  <si>
    <t>00020230000000000150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</si>
  <si>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</si>
  <si>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</si>
  <si>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</si>
  <si>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</si>
  <si>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</si>
  <si>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</si>
  <si>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</si>
  <si>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00020230029140000150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</si>
  <si>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</si>
  <si>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00020235082000000150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</si>
  <si>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</si>
  <si>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00020235082140000150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</si>
  <si>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</si>
  <si>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00020235118000000150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</si>
  <si>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</si>
  <si>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00020235118140000150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</si>
  <si>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</si>
  <si>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</si>
  <si>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</si>
  <si>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</si>
  <si>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</si>
  <si>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</si>
  <si>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</si>
  <si>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00020235303140000150</t>
  </si>
  <si>
    <t>Единая субвенция местным бюджетам</t>
  </si>
  <si>
    <t>00020239998000000150</t>
  </si>
  <si>
    <t>Единая субвенция бюджетам муниципальных округов</t>
  </si>
  <si>
    <t>00020239998140000150</t>
  </si>
  <si>
    <t>Иные межбюджетные трансферты</t>
  </si>
  <si>
    <t>00020240000000000150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</si>
  <si>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</si>
  <si>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00020245179000000150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</si>
  <si>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</si>
  <si>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00020245179140000150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</si>
  <si>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</si>
  <si>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</si>
  <si>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округов</t>
  </si>
  <si>
    <t>00020249999140000150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</si>
  <si>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</si>
  <si>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</si>
  <si>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</si>
  <si>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00021900000140000150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</si>
  <si>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</si>
  <si>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00021960010140000150</t>
  </si>
  <si>
    <t>Доходы бюджета Вадского муниципального округа Нижегородской области по состоянию на 1 июня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</si>
</sst>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 ###\ ###\ ###\ ##0.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4" fillId="2" borderId="0" xfId="0" applyFont="1" applyFill="1"/>
    <xf numFmtId="165" fontId="0" fillId="2" borderId="0" xfId="0" applyNumberFormat="1" applyFill="1"/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165" fontId="2" fillId="2" borderId="2" xfId="0" applyNumberFormat="1" applyFont="1" applyFill="1" applyBorder="1" applyAlignment="1">
      <alignment horizontal="center" vertical="top" wrapText="1"/>
    </xf>
    <xf numFmtId="0" fontId="0" fillId="2" borderId="1" xfId="0" applyFont="1" applyFill="1" applyBorder="1"/>
    <xf numFmtId="164" fontId="0" fillId="2" borderId="1" xfId="0" applyNumberFormat="1" applyFont="1" applyFill="1" applyBorder="1"/>
    <xf numFmtId="165" fontId="1" fillId="2" borderId="2" xfId="0" applyNumberFormat="1" applyFont="1" applyFill="1" applyBorder="1"/>
    <xf numFmtId="165" fontId="0" fillId="2" borderId="2" xfId="0" applyNumberFormat="1" applyFill="1" applyBorder="1"/>
    <xf numFmtId="0" fontId="0" fillId="2" borderId="1" xfId="0" applyFont="1" applyFill="1" applyBorder="1" applyAlignment="1">
      <alignment wrapText="1"/>
    </xf>
    <xf numFmtId="0" fontId="5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58"/>
  <sheetViews>
    <sheetView tabSelected="1" zoomScale="93" zoomScaleNormal="93" workbookViewId="0">
      <selection activeCell="J7" sqref="J7"/>
    </sheetView>
  </sheetViews>
  <sheetFormatPr defaultRowHeight="14.4" x14ac:dyDescent="0.3"/>
  <cols>
    <col min="1" max="1" width="62.77734375" style="1" customWidth="1"/>
    <col min="2" max="2" width="26" style="1"/>
    <col min="3" max="4" width="17" style="1"/>
    <col min="5" max="5" width="8.77734375" style="3" customWidth="1"/>
    <col min="6" max="16384" width="8.88671875" style="1"/>
  </cols>
  <sheetData>
    <row r="1" spans="1:5" ht="15.6" x14ac:dyDescent="0.3">
      <c r="A1" s="13" t="s">
        <v>312</v>
      </c>
      <c r="B1" s="13"/>
      <c r="C1" s="13"/>
      <c r="D1" s="13"/>
      <c r="E1" s="13"/>
    </row>
    <row r="2" spans="1:5" x14ac:dyDescent="0.3">
      <c r="A2" s="2"/>
    </row>
    <row r="3" spans="1:5" ht="28.8" x14ac:dyDescent="0.3">
      <c r="A3" s="4" t="s">
        <v>0</v>
      </c>
      <c r="B3" s="4" t="s">
        <v>1</v>
      </c>
      <c r="C3" s="5" t="s">
        <v>3</v>
      </c>
      <c r="D3" s="6" t="s">
        <v>4</v>
      </c>
      <c r="E3" s="7" t="s">
        <v>2</v>
      </c>
    </row>
    <row r="4" spans="1:5" x14ac:dyDescent="0.3">
      <c r="A4" s="8" t="s">
        <v>5</v>
      </c>
      <c r="B4" s="8" t="s">
        <v>6</v>
      </c>
      <c r="C4" s="9">
        <v>1271605485.3399999</v>
      </c>
      <c r="D4" s="9">
        <v>420372863.69999999</v>
      </c>
      <c r="E4" s="10">
        <f>D4/C4*100</f>
        <v>33.058434282202029</v>
      </c>
    </row>
    <row r="5" spans="1:5" x14ac:dyDescent="0.3">
      <c r="A5" s="8" t="s">
        <v>7</v>
      </c>
      <c r="B5" s="8" t="s">
        <v>8</v>
      </c>
      <c r="C5" s="9">
        <v>419190593.93000001</v>
      </c>
      <c r="D5" s="9">
        <v>154860923.71000001</v>
      </c>
      <c r="E5" s="11">
        <f t="shared" ref="E5:E68" si="0">D5/C5*100</f>
        <v>36.942843172635691</v>
      </c>
    </row>
    <row r="6" spans="1:5" x14ac:dyDescent="0.3">
      <c r="A6" s="8" t="s">
        <v>9</v>
      </c>
      <c r="B6" s="8" t="s">
        <v>10</v>
      </c>
      <c r="C6" s="9">
        <v>312348900</v>
      </c>
      <c r="D6" s="9">
        <v>103486691.05</v>
      </c>
      <c r="E6" s="11">
        <f t="shared" si="0"/>
        <v>33.131761005081181</v>
      </c>
    </row>
    <row r="7" spans="1:5" x14ac:dyDescent="0.3">
      <c r="A7" s="8" t="s">
        <v>11</v>
      </c>
      <c r="B7" s="8" t="s">
        <v>12</v>
      </c>
      <c r="C7" s="9">
        <v>312348900</v>
      </c>
      <c r="D7" s="9">
        <v>103486691.05</v>
      </c>
      <c r="E7" s="11">
        <f t="shared" si="0"/>
        <v>33.131761005081181</v>
      </c>
    </row>
    <row r="8" spans="1:5" ht="230.4" x14ac:dyDescent="0.3">
      <c r="A8" s="12" t="s">
        <v>13</v>
      </c>
      <c r="B8" s="8" t="s">
        <v>14</v>
      </c>
      <c r="C8" s="9">
        <v>310677300</v>
      </c>
      <c r="D8" s="9">
        <v>103054220.95999999</v>
      </c>
      <c r="E8" s="11">
        <f t="shared" si="0"/>
        <v>33.170824183163681</v>
      </c>
    </row>
    <row r="9" spans="1:5" ht="144" x14ac:dyDescent="0.3">
      <c r="A9" s="12" t="s">
        <v>15</v>
      </c>
      <c r="B9" s="8" t="s">
        <v>16</v>
      </c>
      <c r="C9" s="8">
        <v>0</v>
      </c>
      <c r="D9" s="9">
        <v>20000</v>
      </c>
      <c r="E9" s="11" t="e">
        <f t="shared" si="0"/>
        <v>#DIV/0!</v>
      </c>
    </row>
    <row r="10" spans="1:5" ht="144" x14ac:dyDescent="0.3">
      <c r="A10" s="12" t="s">
        <v>17</v>
      </c>
      <c r="B10" s="8" t="s">
        <v>18</v>
      </c>
      <c r="C10" s="8">
        <v>0</v>
      </c>
      <c r="D10" s="9">
        <v>7424.71</v>
      </c>
      <c r="E10" s="11" t="e">
        <f t="shared" si="0"/>
        <v>#DIV/0!</v>
      </c>
    </row>
    <row r="11" spans="1:5" ht="129.6" x14ac:dyDescent="0.3">
      <c r="A11" s="12" t="s">
        <v>19</v>
      </c>
      <c r="B11" s="8" t="s">
        <v>20</v>
      </c>
      <c r="C11" s="9">
        <v>0</v>
      </c>
      <c r="D11" s="9">
        <v>-29401.42</v>
      </c>
      <c r="E11" s="11" t="e">
        <f t="shared" si="0"/>
        <v>#DIV/0!</v>
      </c>
    </row>
    <row r="12" spans="1:5" ht="86.4" x14ac:dyDescent="0.3">
      <c r="A12" s="12" t="s">
        <v>21</v>
      </c>
      <c r="B12" s="8" t="s">
        <v>22</v>
      </c>
      <c r="C12" s="9">
        <v>1030000</v>
      </c>
      <c r="D12" s="9">
        <v>401200</v>
      </c>
      <c r="E12" s="11">
        <f t="shared" si="0"/>
        <v>38.95145631067961</v>
      </c>
    </row>
    <row r="13" spans="1:5" ht="316.8" x14ac:dyDescent="0.3">
      <c r="A13" s="12" t="s">
        <v>23</v>
      </c>
      <c r="B13" s="8" t="s">
        <v>24</v>
      </c>
      <c r="C13" s="8">
        <v>641600</v>
      </c>
      <c r="D13" s="9">
        <v>8146.23</v>
      </c>
      <c r="E13" s="11">
        <f t="shared" si="0"/>
        <v>1.2696742518703241</v>
      </c>
    </row>
    <row r="14" spans="1:5" ht="100.8" x14ac:dyDescent="0.3">
      <c r="A14" s="12" t="s">
        <v>25</v>
      </c>
      <c r="B14" s="8" t="s">
        <v>26</v>
      </c>
      <c r="C14" s="8">
        <v>0</v>
      </c>
      <c r="D14" s="8">
        <v>29902</v>
      </c>
      <c r="E14" s="11" t="e">
        <f t="shared" si="0"/>
        <v>#DIV/0!</v>
      </c>
    </row>
    <row r="15" spans="1:5" ht="273.60000000000002" x14ac:dyDescent="0.3">
      <c r="A15" s="12" t="s">
        <v>27</v>
      </c>
      <c r="B15" s="8" t="s">
        <v>28</v>
      </c>
      <c r="C15" s="9">
        <v>0</v>
      </c>
      <c r="D15" s="9">
        <v>-4801.43</v>
      </c>
      <c r="E15" s="11" t="e">
        <f t="shared" si="0"/>
        <v>#DIV/0!</v>
      </c>
    </row>
    <row r="16" spans="1:5" ht="28.8" x14ac:dyDescent="0.3">
      <c r="A16" s="12" t="s">
        <v>29</v>
      </c>
      <c r="B16" s="8" t="s">
        <v>30</v>
      </c>
      <c r="C16" s="9">
        <v>12752000</v>
      </c>
      <c r="D16" s="9">
        <v>4743930.04</v>
      </c>
      <c r="E16" s="11">
        <f t="shared" si="0"/>
        <v>37.201458908406529</v>
      </c>
    </row>
    <row r="17" spans="1:5" ht="28.8" x14ac:dyDescent="0.3">
      <c r="A17" s="12" t="s">
        <v>31</v>
      </c>
      <c r="B17" s="8" t="s">
        <v>32</v>
      </c>
      <c r="C17" s="9">
        <v>12752000</v>
      </c>
      <c r="D17" s="9">
        <v>4743930.04</v>
      </c>
      <c r="E17" s="11">
        <f t="shared" si="0"/>
        <v>37.201458908406529</v>
      </c>
    </row>
    <row r="18" spans="1:5" ht="57.6" x14ac:dyDescent="0.3">
      <c r="A18" s="12" t="s">
        <v>33</v>
      </c>
      <c r="B18" s="8" t="s">
        <v>34</v>
      </c>
      <c r="C18" s="9">
        <v>6673122</v>
      </c>
      <c r="D18" s="9">
        <v>2388433.94</v>
      </c>
      <c r="E18" s="11">
        <f t="shared" si="0"/>
        <v>35.791851849853785</v>
      </c>
    </row>
    <row r="19" spans="1:5" ht="100.8" x14ac:dyDescent="0.3">
      <c r="A19" s="12" t="s">
        <v>35</v>
      </c>
      <c r="B19" s="8" t="s">
        <v>36</v>
      </c>
      <c r="C19" s="9">
        <v>6673122</v>
      </c>
      <c r="D19" s="9">
        <v>2388433.94</v>
      </c>
      <c r="E19" s="11">
        <f t="shared" si="0"/>
        <v>35.791851849853785</v>
      </c>
    </row>
    <row r="20" spans="1:5" ht="72" x14ac:dyDescent="0.3">
      <c r="A20" s="12" t="s">
        <v>37</v>
      </c>
      <c r="B20" s="8" t="s">
        <v>38</v>
      </c>
      <c r="C20" s="9">
        <v>33156</v>
      </c>
      <c r="D20" s="9">
        <v>13804.22</v>
      </c>
      <c r="E20" s="11">
        <f t="shared" si="0"/>
        <v>41.634153697671614</v>
      </c>
    </row>
    <row r="21" spans="1:5" ht="115.2" x14ac:dyDescent="0.3">
      <c r="A21" s="12" t="s">
        <v>39</v>
      </c>
      <c r="B21" s="8" t="s">
        <v>40</v>
      </c>
      <c r="C21" s="9">
        <v>33156</v>
      </c>
      <c r="D21" s="9">
        <v>13804.22</v>
      </c>
      <c r="E21" s="11">
        <f t="shared" si="0"/>
        <v>41.634153697671614</v>
      </c>
    </row>
    <row r="22" spans="1:5" ht="57.6" x14ac:dyDescent="0.3">
      <c r="A22" s="12" t="s">
        <v>41</v>
      </c>
      <c r="B22" s="8" t="s">
        <v>42</v>
      </c>
      <c r="C22" s="9">
        <v>6453784</v>
      </c>
      <c r="D22" s="9">
        <v>2599542.7400000002</v>
      </c>
      <c r="E22" s="11">
        <f t="shared" si="0"/>
        <v>40.279357660560073</v>
      </c>
    </row>
    <row r="23" spans="1:5" ht="100.8" x14ac:dyDescent="0.3">
      <c r="A23" s="12" t="s">
        <v>43</v>
      </c>
      <c r="B23" s="8" t="s">
        <v>44</v>
      </c>
      <c r="C23" s="9">
        <v>6453784</v>
      </c>
      <c r="D23" s="9">
        <v>2599542.7400000002</v>
      </c>
      <c r="E23" s="11">
        <f t="shared" si="0"/>
        <v>40.279357660560073</v>
      </c>
    </row>
    <row r="24" spans="1:5" ht="57.6" x14ac:dyDescent="0.3">
      <c r="A24" s="12" t="s">
        <v>45</v>
      </c>
      <c r="B24" s="8" t="s">
        <v>46</v>
      </c>
      <c r="C24" s="9">
        <v>-408062</v>
      </c>
      <c r="D24" s="9">
        <v>-257850.86</v>
      </c>
      <c r="E24" s="11">
        <f t="shared" si="0"/>
        <v>63.189137925119219</v>
      </c>
    </row>
    <row r="25" spans="1:5" x14ac:dyDescent="0.3">
      <c r="A25" s="8" t="s">
        <v>47</v>
      </c>
      <c r="B25" s="8" t="s">
        <v>48</v>
      </c>
      <c r="C25" s="9">
        <v>-408062</v>
      </c>
      <c r="D25" s="9">
        <v>-257850.86</v>
      </c>
      <c r="E25" s="11">
        <f t="shared" si="0"/>
        <v>63.189137925119219</v>
      </c>
    </row>
    <row r="26" spans="1:5" x14ac:dyDescent="0.3">
      <c r="A26" s="12" t="s">
        <v>49</v>
      </c>
      <c r="B26" s="8" t="s">
        <v>50</v>
      </c>
      <c r="C26" s="9">
        <v>46227900</v>
      </c>
      <c r="D26" s="9">
        <v>31465849.66</v>
      </c>
      <c r="E26" s="11">
        <f t="shared" si="0"/>
        <v>68.066794425011736</v>
      </c>
    </row>
    <row r="27" spans="1:5" ht="28.8" x14ac:dyDescent="0.3">
      <c r="A27" s="12" t="s">
        <v>51</v>
      </c>
      <c r="B27" s="8" t="s">
        <v>52</v>
      </c>
      <c r="C27" s="9">
        <v>11579200</v>
      </c>
      <c r="D27" s="9">
        <v>8596371.6899999995</v>
      </c>
      <c r="E27" s="11">
        <f t="shared" si="0"/>
        <v>74.239772091336192</v>
      </c>
    </row>
    <row r="28" spans="1:5" ht="28.8" x14ac:dyDescent="0.3">
      <c r="A28" s="12" t="s">
        <v>53</v>
      </c>
      <c r="B28" s="8" t="s">
        <v>54</v>
      </c>
      <c r="C28" s="9">
        <v>8337024</v>
      </c>
      <c r="D28" s="9">
        <v>7240564.1900000004</v>
      </c>
      <c r="E28" s="11">
        <f t="shared" si="0"/>
        <v>86.848306901839322</v>
      </c>
    </row>
    <row r="29" spans="1:5" ht="28.8" x14ac:dyDescent="0.3">
      <c r="A29" s="12" t="s">
        <v>53</v>
      </c>
      <c r="B29" s="8" t="s">
        <v>55</v>
      </c>
      <c r="C29" s="9">
        <v>8337024</v>
      </c>
      <c r="D29" s="9">
        <v>7240564.1900000004</v>
      </c>
      <c r="E29" s="11">
        <f t="shared" si="0"/>
        <v>86.848306901839322</v>
      </c>
    </row>
    <row r="30" spans="1:5" ht="43.2" x14ac:dyDescent="0.3">
      <c r="A30" s="12" t="s">
        <v>56</v>
      </c>
      <c r="B30" s="8" t="s">
        <v>57</v>
      </c>
      <c r="C30" s="9">
        <v>3242176</v>
      </c>
      <c r="D30" s="9">
        <v>1355807.5</v>
      </c>
      <c r="E30" s="11">
        <f t="shared" si="0"/>
        <v>41.817825435756731</v>
      </c>
    </row>
    <row r="31" spans="1:5" ht="57.6" x14ac:dyDescent="0.3">
      <c r="A31" s="12" t="s">
        <v>58</v>
      </c>
      <c r="B31" s="8" t="s">
        <v>59</v>
      </c>
      <c r="C31" s="8">
        <v>3242176</v>
      </c>
      <c r="D31" s="9">
        <v>1355807.5</v>
      </c>
      <c r="E31" s="11">
        <f t="shared" si="0"/>
        <v>41.817825435756731</v>
      </c>
    </row>
    <row r="32" spans="1:5" ht="28.8" x14ac:dyDescent="0.3">
      <c r="A32" s="12" t="s">
        <v>60</v>
      </c>
      <c r="B32" s="8" t="s">
        <v>61</v>
      </c>
      <c r="C32" s="8">
        <v>0</v>
      </c>
      <c r="D32" s="9">
        <v>12565.19</v>
      </c>
      <c r="E32" s="11" t="e">
        <f t="shared" si="0"/>
        <v>#DIV/0!</v>
      </c>
    </row>
    <row r="33" spans="1:5" x14ac:dyDescent="0.3">
      <c r="A33" s="8" t="s">
        <v>60</v>
      </c>
      <c r="B33" s="8" t="s">
        <v>62</v>
      </c>
      <c r="C33" s="9">
        <v>0</v>
      </c>
      <c r="D33" s="9">
        <v>12565.19</v>
      </c>
      <c r="E33" s="11" t="e">
        <f t="shared" si="0"/>
        <v>#DIV/0!</v>
      </c>
    </row>
    <row r="34" spans="1:5" x14ac:dyDescent="0.3">
      <c r="A34" s="8" t="s">
        <v>63</v>
      </c>
      <c r="B34" s="8" t="s">
        <v>64</v>
      </c>
      <c r="C34" s="9">
        <v>34413100</v>
      </c>
      <c r="D34" s="9">
        <v>22487215.829999998</v>
      </c>
      <c r="E34" s="11">
        <f t="shared" si="0"/>
        <v>65.344929198473835</v>
      </c>
    </row>
    <row r="35" spans="1:5" x14ac:dyDescent="0.3">
      <c r="A35" s="12" t="s">
        <v>63</v>
      </c>
      <c r="B35" s="8" t="s">
        <v>65</v>
      </c>
      <c r="C35" s="9">
        <v>34413100</v>
      </c>
      <c r="D35" s="9">
        <v>22487215.829999998</v>
      </c>
      <c r="E35" s="11">
        <f t="shared" si="0"/>
        <v>65.344929198473835</v>
      </c>
    </row>
    <row r="36" spans="1:5" ht="28.8" x14ac:dyDescent="0.3">
      <c r="A36" s="12" t="s">
        <v>66</v>
      </c>
      <c r="B36" s="8" t="s">
        <v>67</v>
      </c>
      <c r="C36" s="9">
        <v>235600</v>
      </c>
      <c r="D36" s="9">
        <v>369696.95</v>
      </c>
      <c r="E36" s="11">
        <f t="shared" si="0"/>
        <v>156.91721137521225</v>
      </c>
    </row>
    <row r="37" spans="1:5" x14ac:dyDescent="0.3">
      <c r="A37" s="8" t="s">
        <v>68</v>
      </c>
      <c r="B37" s="8" t="s">
        <v>69</v>
      </c>
      <c r="C37" s="9">
        <v>235600</v>
      </c>
      <c r="D37" s="9">
        <v>369696.95</v>
      </c>
      <c r="E37" s="11">
        <f t="shared" si="0"/>
        <v>156.91721137521225</v>
      </c>
    </row>
    <row r="38" spans="1:5" x14ac:dyDescent="0.3">
      <c r="A38" s="8" t="s">
        <v>70</v>
      </c>
      <c r="B38" s="8" t="s">
        <v>71</v>
      </c>
      <c r="C38" s="9">
        <v>22082700</v>
      </c>
      <c r="D38" s="9">
        <v>5638750.4199999999</v>
      </c>
      <c r="E38" s="11">
        <f t="shared" si="0"/>
        <v>25.534696481861367</v>
      </c>
    </row>
    <row r="39" spans="1:5" x14ac:dyDescent="0.3">
      <c r="A39" s="12" t="s">
        <v>72</v>
      </c>
      <c r="B39" s="8" t="s">
        <v>73</v>
      </c>
      <c r="C39" s="9">
        <v>7693500</v>
      </c>
      <c r="D39" s="9">
        <v>389800.74</v>
      </c>
      <c r="E39" s="11">
        <f t="shared" si="0"/>
        <v>5.0666242932345487</v>
      </c>
    </row>
    <row r="40" spans="1:5" x14ac:dyDescent="0.3">
      <c r="A40" s="8" t="s">
        <v>74</v>
      </c>
      <c r="B40" s="8" t="s">
        <v>75</v>
      </c>
      <c r="C40" s="9">
        <v>7693500</v>
      </c>
      <c r="D40" s="9">
        <v>389800.74</v>
      </c>
      <c r="E40" s="11">
        <f t="shared" si="0"/>
        <v>5.0666242932345487</v>
      </c>
    </row>
    <row r="41" spans="1:5" x14ac:dyDescent="0.3">
      <c r="A41" s="8" t="s">
        <v>76</v>
      </c>
      <c r="B41" s="8" t="s">
        <v>77</v>
      </c>
      <c r="C41" s="9">
        <v>14389200</v>
      </c>
      <c r="D41" s="9">
        <v>5248949.68</v>
      </c>
      <c r="E41" s="11">
        <f t="shared" si="0"/>
        <v>36.478398243126783</v>
      </c>
    </row>
    <row r="42" spans="1:5" x14ac:dyDescent="0.3">
      <c r="A42" s="12" t="s">
        <v>78</v>
      </c>
      <c r="B42" s="8" t="s">
        <v>79</v>
      </c>
      <c r="C42" s="9">
        <v>7278800</v>
      </c>
      <c r="D42" s="9">
        <v>4952433.41</v>
      </c>
      <c r="E42" s="11">
        <f t="shared" si="0"/>
        <v>68.039146700005489</v>
      </c>
    </row>
    <row r="43" spans="1:5" x14ac:dyDescent="0.3">
      <c r="A43" s="8" t="s">
        <v>80</v>
      </c>
      <c r="B43" s="8" t="s">
        <v>81</v>
      </c>
      <c r="C43" s="9">
        <v>7278800</v>
      </c>
      <c r="D43" s="9">
        <v>4952433.41</v>
      </c>
      <c r="E43" s="11">
        <f t="shared" si="0"/>
        <v>68.039146700005489</v>
      </c>
    </row>
    <row r="44" spans="1:5" x14ac:dyDescent="0.3">
      <c r="A44" s="12" t="s">
        <v>82</v>
      </c>
      <c r="B44" s="8" t="s">
        <v>83</v>
      </c>
      <c r="C44" s="9">
        <v>7110400</v>
      </c>
      <c r="D44" s="9">
        <v>296516.27</v>
      </c>
      <c r="E44" s="11">
        <f t="shared" si="0"/>
        <v>4.1701770645814582</v>
      </c>
    </row>
    <row r="45" spans="1:5" x14ac:dyDescent="0.3">
      <c r="A45" s="8" t="s">
        <v>84</v>
      </c>
      <c r="B45" s="8" t="s">
        <v>85</v>
      </c>
      <c r="C45" s="9">
        <v>7110400</v>
      </c>
      <c r="D45" s="9">
        <v>296516.27</v>
      </c>
      <c r="E45" s="11">
        <f t="shared" si="0"/>
        <v>4.1701770645814582</v>
      </c>
    </row>
    <row r="46" spans="1:5" x14ac:dyDescent="0.3">
      <c r="A46" s="12" t="s">
        <v>86</v>
      </c>
      <c r="B46" s="8" t="s">
        <v>87</v>
      </c>
      <c r="C46" s="9">
        <v>5519400</v>
      </c>
      <c r="D46" s="9">
        <v>1907914</v>
      </c>
      <c r="E46" s="11">
        <f t="shared" si="0"/>
        <v>34.567416748197267</v>
      </c>
    </row>
    <row r="47" spans="1:5" ht="28.8" x14ac:dyDescent="0.3">
      <c r="A47" s="12" t="s">
        <v>88</v>
      </c>
      <c r="B47" s="8" t="s">
        <v>89</v>
      </c>
      <c r="C47" s="9">
        <v>5514400</v>
      </c>
      <c r="D47" s="9">
        <v>1907294</v>
      </c>
      <c r="E47" s="11">
        <f t="shared" si="0"/>
        <v>34.587516320905266</v>
      </c>
    </row>
    <row r="48" spans="1:5" ht="43.2" x14ac:dyDescent="0.3">
      <c r="A48" s="12" t="s">
        <v>90</v>
      </c>
      <c r="B48" s="8" t="s">
        <v>91</v>
      </c>
      <c r="C48" s="8">
        <v>5514400</v>
      </c>
      <c r="D48" s="9">
        <v>1907294</v>
      </c>
      <c r="E48" s="11">
        <f t="shared" si="0"/>
        <v>34.587516320905266</v>
      </c>
    </row>
    <row r="49" spans="1:5" ht="43.2" x14ac:dyDescent="0.3">
      <c r="A49" s="12" t="s">
        <v>92</v>
      </c>
      <c r="B49" s="8" t="s">
        <v>93</v>
      </c>
      <c r="C49" s="8">
        <v>5000</v>
      </c>
      <c r="D49" s="9">
        <v>620</v>
      </c>
      <c r="E49" s="11">
        <f t="shared" si="0"/>
        <v>12.4</v>
      </c>
    </row>
    <row r="50" spans="1:5" ht="57.6" x14ac:dyDescent="0.3">
      <c r="A50" s="12" t="s">
        <v>94</v>
      </c>
      <c r="B50" s="8" t="s">
        <v>95</v>
      </c>
      <c r="C50" s="9">
        <v>5000</v>
      </c>
      <c r="D50" s="9">
        <v>620</v>
      </c>
      <c r="E50" s="11">
        <f t="shared" si="0"/>
        <v>12.4</v>
      </c>
    </row>
    <row r="51" spans="1:5" ht="28.8" x14ac:dyDescent="0.3">
      <c r="A51" s="12" t="s">
        <v>96</v>
      </c>
      <c r="B51" s="8" t="s">
        <v>97</v>
      </c>
      <c r="C51" s="9">
        <v>12951200</v>
      </c>
      <c r="D51" s="9">
        <v>4618742.3099999996</v>
      </c>
      <c r="E51" s="11">
        <f t="shared" si="0"/>
        <v>35.662659135832968</v>
      </c>
    </row>
    <row r="52" spans="1:5" ht="72" x14ac:dyDescent="0.3">
      <c r="A52" s="12" t="s">
        <v>98</v>
      </c>
      <c r="B52" s="8" t="s">
        <v>99</v>
      </c>
      <c r="C52" s="9">
        <v>11126600</v>
      </c>
      <c r="D52" s="9">
        <v>3834883.91</v>
      </c>
      <c r="E52" s="11">
        <f t="shared" si="0"/>
        <v>34.465909711861663</v>
      </c>
    </row>
    <row r="53" spans="1:5" ht="57.6" x14ac:dyDescent="0.3">
      <c r="A53" s="12" t="s">
        <v>100</v>
      </c>
      <c r="B53" s="8" t="s">
        <v>101</v>
      </c>
      <c r="C53" s="9">
        <v>7840000</v>
      </c>
      <c r="D53" s="9">
        <v>2257393.91</v>
      </c>
      <c r="E53" s="11">
        <f t="shared" si="0"/>
        <v>28.79328966836735</v>
      </c>
    </row>
    <row r="54" spans="1:5" ht="72" x14ac:dyDescent="0.3">
      <c r="A54" s="12" t="s">
        <v>102</v>
      </c>
      <c r="B54" s="8" t="s">
        <v>103</v>
      </c>
      <c r="C54" s="9">
        <v>7840000</v>
      </c>
      <c r="D54" s="9">
        <v>2257393.91</v>
      </c>
      <c r="E54" s="11">
        <f t="shared" si="0"/>
        <v>28.79328966836735</v>
      </c>
    </row>
    <row r="55" spans="1:5" ht="72" x14ac:dyDescent="0.3">
      <c r="A55" s="12" t="s">
        <v>104</v>
      </c>
      <c r="B55" s="8" t="s">
        <v>105</v>
      </c>
      <c r="C55" s="9">
        <v>160000</v>
      </c>
      <c r="D55" s="9">
        <v>27185.279999999999</v>
      </c>
      <c r="E55" s="11">
        <f t="shared" si="0"/>
        <v>16.9908</v>
      </c>
    </row>
    <row r="56" spans="1:5" ht="72" x14ac:dyDescent="0.3">
      <c r="A56" s="12" t="s">
        <v>106</v>
      </c>
      <c r="B56" s="8" t="s">
        <v>107</v>
      </c>
      <c r="C56" s="9">
        <v>160000</v>
      </c>
      <c r="D56" s="9">
        <v>27185.279999999999</v>
      </c>
      <c r="E56" s="11">
        <f t="shared" si="0"/>
        <v>16.9908</v>
      </c>
    </row>
    <row r="57" spans="1:5" ht="72" x14ac:dyDescent="0.3">
      <c r="A57" s="12" t="s">
        <v>108</v>
      </c>
      <c r="B57" s="8" t="s">
        <v>109</v>
      </c>
      <c r="C57" s="9">
        <v>2501600</v>
      </c>
      <c r="D57" s="9">
        <v>142556.82</v>
      </c>
      <c r="E57" s="11">
        <f t="shared" si="0"/>
        <v>5.6986256795650787</v>
      </c>
    </row>
    <row r="58" spans="1:5" ht="57.6" x14ac:dyDescent="0.3">
      <c r="A58" s="12" t="s">
        <v>110</v>
      </c>
      <c r="B58" s="8" t="s">
        <v>111</v>
      </c>
      <c r="C58" s="9">
        <v>2501600</v>
      </c>
      <c r="D58" s="9">
        <v>142556.82</v>
      </c>
      <c r="E58" s="11">
        <f t="shared" si="0"/>
        <v>5.6986256795650787</v>
      </c>
    </row>
    <row r="59" spans="1:5" ht="43.2" x14ac:dyDescent="0.3">
      <c r="A59" s="12" t="s">
        <v>112</v>
      </c>
      <c r="B59" s="8" t="s">
        <v>113</v>
      </c>
      <c r="C59" s="9">
        <v>625000</v>
      </c>
      <c r="D59" s="9">
        <v>1407747.9</v>
      </c>
      <c r="E59" s="11">
        <f t="shared" si="0"/>
        <v>225.23966399999998</v>
      </c>
    </row>
    <row r="60" spans="1:5" ht="28.8" x14ac:dyDescent="0.3">
      <c r="A60" s="12" t="s">
        <v>114</v>
      </c>
      <c r="B60" s="8" t="s">
        <v>115</v>
      </c>
      <c r="C60" s="9">
        <v>625000</v>
      </c>
      <c r="D60" s="8">
        <v>1407747.9</v>
      </c>
      <c r="E60" s="11">
        <f t="shared" si="0"/>
        <v>225.23966399999998</v>
      </c>
    </row>
    <row r="61" spans="1:5" ht="57.6" x14ac:dyDescent="0.3">
      <c r="A61" s="12" t="s">
        <v>116</v>
      </c>
      <c r="B61" s="8" t="s">
        <v>117</v>
      </c>
      <c r="C61" s="9">
        <v>0</v>
      </c>
      <c r="D61" s="8">
        <v>28.1</v>
      </c>
      <c r="E61" s="11" t="e">
        <f t="shared" si="0"/>
        <v>#DIV/0!</v>
      </c>
    </row>
    <row r="62" spans="1:5" ht="57.6" x14ac:dyDescent="0.3">
      <c r="A62" s="12" t="s">
        <v>118</v>
      </c>
      <c r="B62" s="8" t="s">
        <v>119</v>
      </c>
      <c r="C62" s="9">
        <v>0</v>
      </c>
      <c r="D62" s="8">
        <v>28.1</v>
      </c>
      <c r="E62" s="11" t="e">
        <f t="shared" si="0"/>
        <v>#DIV/0!</v>
      </c>
    </row>
    <row r="63" spans="1:5" ht="144" x14ac:dyDescent="0.3">
      <c r="A63" s="12" t="s">
        <v>120</v>
      </c>
      <c r="B63" s="8" t="s">
        <v>121</v>
      </c>
      <c r="C63" s="9">
        <v>0</v>
      </c>
      <c r="D63" s="9">
        <v>28.1</v>
      </c>
      <c r="E63" s="11" t="e">
        <f t="shared" si="0"/>
        <v>#DIV/0!</v>
      </c>
    </row>
    <row r="64" spans="1:5" ht="28.8" x14ac:dyDescent="0.3">
      <c r="A64" s="12" t="s">
        <v>122</v>
      </c>
      <c r="B64" s="8" t="s">
        <v>123</v>
      </c>
      <c r="C64" s="9">
        <v>22000</v>
      </c>
      <c r="D64" s="9">
        <v>2500</v>
      </c>
      <c r="E64" s="11">
        <f t="shared" si="0"/>
        <v>11.363636363636363</v>
      </c>
    </row>
    <row r="65" spans="1:5" ht="43.2" x14ac:dyDescent="0.3">
      <c r="A65" s="12" t="s">
        <v>124</v>
      </c>
      <c r="B65" s="8" t="s">
        <v>125</v>
      </c>
      <c r="C65" s="9">
        <v>22000</v>
      </c>
      <c r="D65" s="9">
        <v>2500</v>
      </c>
      <c r="E65" s="11">
        <f t="shared" si="0"/>
        <v>11.363636363636363</v>
      </c>
    </row>
    <row r="66" spans="1:5" x14ac:dyDescent="0.3">
      <c r="A66" s="8" t="s">
        <v>126</v>
      </c>
      <c r="B66" s="8" t="s">
        <v>127</v>
      </c>
      <c r="C66" s="9">
        <v>22000</v>
      </c>
      <c r="D66" s="9">
        <v>2500</v>
      </c>
      <c r="E66" s="11">
        <f t="shared" si="0"/>
        <v>11.363636363636363</v>
      </c>
    </row>
    <row r="67" spans="1:5" ht="72" x14ac:dyDescent="0.3">
      <c r="A67" s="12" t="s">
        <v>128</v>
      </c>
      <c r="B67" s="8" t="s">
        <v>129</v>
      </c>
      <c r="C67" s="9">
        <v>1802600</v>
      </c>
      <c r="D67" s="9">
        <v>781330.3</v>
      </c>
      <c r="E67" s="11">
        <f t="shared" si="0"/>
        <v>43.344629978919343</v>
      </c>
    </row>
    <row r="68" spans="1:5" ht="72" x14ac:dyDescent="0.3">
      <c r="A68" s="12" t="s">
        <v>130</v>
      </c>
      <c r="B68" s="8" t="s">
        <v>131</v>
      </c>
      <c r="C68" s="9">
        <v>1802600</v>
      </c>
      <c r="D68" s="9">
        <v>781330.3</v>
      </c>
      <c r="E68" s="11">
        <f t="shared" si="0"/>
        <v>43.344629978919343</v>
      </c>
    </row>
    <row r="69" spans="1:5" ht="72" x14ac:dyDescent="0.3">
      <c r="A69" s="12" t="s">
        <v>132</v>
      </c>
      <c r="B69" s="8" t="s">
        <v>133</v>
      </c>
      <c r="C69" s="9">
        <v>1802600</v>
      </c>
      <c r="D69" s="9">
        <v>781330.3</v>
      </c>
      <c r="E69" s="11">
        <f t="shared" ref="E69:E126" si="1">D69/C69*100</f>
        <v>43.344629978919343</v>
      </c>
    </row>
    <row r="70" spans="1:5" ht="28.8" x14ac:dyDescent="0.3">
      <c r="A70" s="12" t="s">
        <v>134</v>
      </c>
      <c r="B70" s="8" t="s">
        <v>135</v>
      </c>
      <c r="C70" s="8">
        <v>1279693.93</v>
      </c>
      <c r="D70" s="9">
        <v>690543.27</v>
      </c>
      <c r="E70" s="11">
        <f t="shared" si="1"/>
        <v>53.961596113845758</v>
      </c>
    </row>
    <row r="71" spans="1:5" x14ac:dyDescent="0.3">
      <c r="A71" s="8" t="s">
        <v>136</v>
      </c>
      <c r="B71" s="8" t="s">
        <v>137</v>
      </c>
      <c r="C71" s="8">
        <v>180300</v>
      </c>
      <c r="D71" s="9">
        <v>0</v>
      </c>
      <c r="E71" s="11">
        <f t="shared" si="1"/>
        <v>0</v>
      </c>
    </row>
    <row r="72" spans="1:5" x14ac:dyDescent="0.3">
      <c r="A72" s="12" t="s">
        <v>138</v>
      </c>
      <c r="B72" s="8" t="s">
        <v>139</v>
      </c>
      <c r="C72" s="9">
        <v>180300</v>
      </c>
      <c r="D72" s="9">
        <v>0</v>
      </c>
      <c r="E72" s="11">
        <f t="shared" si="1"/>
        <v>0</v>
      </c>
    </row>
    <row r="73" spans="1:5" x14ac:dyDescent="0.3">
      <c r="A73" s="8" t="s">
        <v>140</v>
      </c>
      <c r="B73" s="8" t="s">
        <v>141</v>
      </c>
      <c r="C73" s="9">
        <v>180300</v>
      </c>
      <c r="D73" s="9">
        <v>0</v>
      </c>
      <c r="E73" s="11">
        <f t="shared" si="1"/>
        <v>0</v>
      </c>
    </row>
    <row r="74" spans="1:5" x14ac:dyDescent="0.3">
      <c r="A74" s="8" t="s">
        <v>142</v>
      </c>
      <c r="B74" s="8" t="s">
        <v>143</v>
      </c>
      <c r="C74" s="9">
        <v>1099393.93</v>
      </c>
      <c r="D74" s="9">
        <v>690543.27</v>
      </c>
      <c r="E74" s="11">
        <f t="shared" si="1"/>
        <v>62.811268204837191</v>
      </c>
    </row>
    <row r="75" spans="1:5" ht="28.8" x14ac:dyDescent="0.3">
      <c r="A75" s="12" t="s">
        <v>144</v>
      </c>
      <c r="B75" s="8" t="s">
        <v>145</v>
      </c>
      <c r="C75" s="9">
        <v>610400</v>
      </c>
      <c r="D75" s="9">
        <v>182414.18</v>
      </c>
      <c r="E75" s="11">
        <f t="shared" si="1"/>
        <v>29.884367627785057</v>
      </c>
    </row>
    <row r="76" spans="1:5" x14ac:dyDescent="0.3">
      <c r="A76" s="8" t="s">
        <v>146</v>
      </c>
      <c r="B76" s="8" t="s">
        <v>147</v>
      </c>
      <c r="C76" s="9">
        <v>610400</v>
      </c>
      <c r="D76" s="9">
        <v>182414.18</v>
      </c>
      <c r="E76" s="11">
        <f t="shared" si="1"/>
        <v>29.884367627785057</v>
      </c>
    </row>
    <row r="77" spans="1:5" x14ac:dyDescent="0.3">
      <c r="A77" s="12" t="s">
        <v>148</v>
      </c>
      <c r="B77" s="8" t="s">
        <v>149</v>
      </c>
      <c r="C77" s="9">
        <v>488993.93</v>
      </c>
      <c r="D77" s="9">
        <v>508129.09</v>
      </c>
      <c r="E77" s="11">
        <f t="shared" si="1"/>
        <v>103.91316922891048</v>
      </c>
    </row>
    <row r="78" spans="1:5" ht="28.8" x14ac:dyDescent="0.3">
      <c r="A78" s="12" t="s">
        <v>150</v>
      </c>
      <c r="B78" s="8" t="s">
        <v>151</v>
      </c>
      <c r="C78" s="9">
        <v>488993.93</v>
      </c>
      <c r="D78" s="9">
        <v>508129.09</v>
      </c>
      <c r="E78" s="11">
        <f t="shared" si="1"/>
        <v>103.91316922891048</v>
      </c>
    </row>
    <row r="79" spans="1:5" x14ac:dyDescent="0.3">
      <c r="A79" s="8" t="s">
        <v>152</v>
      </c>
      <c r="B79" s="8" t="s">
        <v>153</v>
      </c>
      <c r="C79" s="9">
        <v>5343600</v>
      </c>
      <c r="D79" s="9">
        <v>2105009.41</v>
      </c>
      <c r="E79" s="11">
        <f t="shared" si="1"/>
        <v>39.393094730144476</v>
      </c>
    </row>
    <row r="80" spans="1:5" ht="72" x14ac:dyDescent="0.3">
      <c r="A80" s="12" t="s">
        <v>154</v>
      </c>
      <c r="B80" s="8" t="s">
        <v>155</v>
      </c>
      <c r="C80" s="9">
        <v>0</v>
      </c>
      <c r="D80" s="9">
        <v>169195</v>
      </c>
      <c r="E80" s="11" t="e">
        <f t="shared" si="1"/>
        <v>#DIV/0!</v>
      </c>
    </row>
    <row r="81" spans="1:5" ht="72" x14ac:dyDescent="0.3">
      <c r="A81" s="12" t="s">
        <v>156</v>
      </c>
      <c r="B81" s="8" t="s">
        <v>157</v>
      </c>
      <c r="C81" s="9">
        <v>0</v>
      </c>
      <c r="D81" s="9">
        <v>169195</v>
      </c>
      <c r="E81" s="11" t="e">
        <f t="shared" si="1"/>
        <v>#DIV/0!</v>
      </c>
    </row>
    <row r="82" spans="1:5" ht="86.4" x14ac:dyDescent="0.3">
      <c r="A82" s="12" t="s">
        <v>158</v>
      </c>
      <c r="B82" s="8" t="s">
        <v>159</v>
      </c>
      <c r="C82" s="9">
        <v>0</v>
      </c>
      <c r="D82" s="9">
        <v>169195</v>
      </c>
      <c r="E82" s="11" t="e">
        <f t="shared" si="1"/>
        <v>#DIV/0!</v>
      </c>
    </row>
    <row r="83" spans="1:5" ht="28.8" x14ac:dyDescent="0.3">
      <c r="A83" s="12" t="s">
        <v>160</v>
      </c>
      <c r="B83" s="8" t="s">
        <v>161</v>
      </c>
      <c r="C83" s="9">
        <v>5243600</v>
      </c>
      <c r="D83" s="9">
        <v>1935814.41</v>
      </c>
      <c r="E83" s="11">
        <f t="shared" si="1"/>
        <v>36.917659813868333</v>
      </c>
    </row>
    <row r="84" spans="1:5" ht="28.8" x14ac:dyDescent="0.3">
      <c r="A84" s="12" t="s">
        <v>162</v>
      </c>
      <c r="B84" s="8" t="s">
        <v>163</v>
      </c>
      <c r="C84" s="9">
        <v>5243600</v>
      </c>
      <c r="D84" s="9">
        <v>1935814.41</v>
      </c>
      <c r="E84" s="11">
        <f t="shared" si="1"/>
        <v>36.917659813868333</v>
      </c>
    </row>
    <row r="85" spans="1:5" ht="43.2" x14ac:dyDescent="0.3">
      <c r="A85" s="12" t="s">
        <v>164</v>
      </c>
      <c r="B85" s="8" t="s">
        <v>165</v>
      </c>
      <c r="C85" s="9">
        <v>5243600</v>
      </c>
      <c r="D85" s="8">
        <v>1935814.41</v>
      </c>
      <c r="E85" s="11">
        <f t="shared" si="1"/>
        <v>36.917659813868333</v>
      </c>
    </row>
    <row r="86" spans="1:5" ht="28.8" x14ac:dyDescent="0.3">
      <c r="A86" s="12" t="s">
        <v>166</v>
      </c>
      <c r="B86" s="8" t="s">
        <v>167</v>
      </c>
      <c r="C86" s="9">
        <v>100000</v>
      </c>
      <c r="D86" s="8">
        <v>0</v>
      </c>
      <c r="E86" s="11">
        <f t="shared" si="1"/>
        <v>0</v>
      </c>
    </row>
    <row r="87" spans="1:5" x14ac:dyDescent="0.3">
      <c r="A87" s="8" t="s">
        <v>168</v>
      </c>
      <c r="B87" s="8" t="s">
        <v>169</v>
      </c>
      <c r="C87" s="9">
        <v>100000</v>
      </c>
      <c r="D87" s="9">
        <v>0</v>
      </c>
      <c r="E87" s="11">
        <f t="shared" si="1"/>
        <v>0</v>
      </c>
    </row>
    <row r="88" spans="1:5" x14ac:dyDescent="0.3">
      <c r="A88" s="12" t="s">
        <v>170</v>
      </c>
      <c r="B88" s="8" t="s">
        <v>171</v>
      </c>
      <c r="C88" s="9">
        <v>600000</v>
      </c>
      <c r="D88" s="9">
        <v>203493.55</v>
      </c>
      <c r="E88" s="11">
        <f t="shared" si="1"/>
        <v>33.915591666666664</v>
      </c>
    </row>
    <row r="89" spans="1:5" ht="28.8" x14ac:dyDescent="0.3">
      <c r="A89" s="12" t="s">
        <v>172</v>
      </c>
      <c r="B89" s="8" t="s">
        <v>173</v>
      </c>
      <c r="C89" s="9">
        <v>555000</v>
      </c>
      <c r="D89" s="9">
        <v>156172.22</v>
      </c>
      <c r="E89" s="11">
        <f t="shared" si="1"/>
        <v>28.13913873873874</v>
      </c>
    </row>
    <row r="90" spans="1:5" ht="43.2" x14ac:dyDescent="0.3">
      <c r="A90" s="12" t="s">
        <v>174</v>
      </c>
      <c r="B90" s="8" t="s">
        <v>175</v>
      </c>
      <c r="C90" s="9">
        <v>29500</v>
      </c>
      <c r="D90" s="9">
        <v>4777.87</v>
      </c>
      <c r="E90" s="11">
        <f t="shared" si="1"/>
        <v>16.196169491525421</v>
      </c>
    </row>
    <row r="91" spans="1:5" ht="72" x14ac:dyDescent="0.3">
      <c r="A91" s="12" t="s">
        <v>176</v>
      </c>
      <c r="B91" s="8" t="s">
        <v>177</v>
      </c>
      <c r="C91" s="9">
        <v>29500</v>
      </c>
      <c r="D91" s="9">
        <v>4777.87</v>
      </c>
      <c r="E91" s="11">
        <f t="shared" si="1"/>
        <v>16.196169491525421</v>
      </c>
    </row>
    <row r="92" spans="1:5" ht="72" x14ac:dyDescent="0.3">
      <c r="A92" s="12" t="s">
        <v>178</v>
      </c>
      <c r="B92" s="8" t="s">
        <v>179</v>
      </c>
      <c r="C92" s="9">
        <v>88000</v>
      </c>
      <c r="D92" s="9">
        <v>18500</v>
      </c>
      <c r="E92" s="11">
        <f t="shared" si="1"/>
        <v>21.022727272727273</v>
      </c>
    </row>
    <row r="93" spans="1:5" ht="86.4" x14ac:dyDescent="0.3">
      <c r="A93" s="12" t="s">
        <v>180</v>
      </c>
      <c r="B93" s="8" t="s">
        <v>181</v>
      </c>
      <c r="C93" s="9">
        <v>88000</v>
      </c>
      <c r="D93" s="9">
        <v>18500</v>
      </c>
      <c r="E93" s="11">
        <f t="shared" si="1"/>
        <v>21.022727272727273</v>
      </c>
    </row>
    <row r="94" spans="1:5" ht="57.6" x14ac:dyDescent="0.3">
      <c r="A94" s="12" t="s">
        <v>182</v>
      </c>
      <c r="B94" s="8" t="s">
        <v>183</v>
      </c>
      <c r="C94" s="9">
        <v>20000</v>
      </c>
      <c r="D94" s="9">
        <v>150</v>
      </c>
      <c r="E94" s="11">
        <f t="shared" si="1"/>
        <v>0.75</v>
      </c>
    </row>
    <row r="95" spans="1:5" ht="72" x14ac:dyDescent="0.3">
      <c r="A95" s="12" t="s">
        <v>184</v>
      </c>
      <c r="B95" s="8" t="s">
        <v>185</v>
      </c>
      <c r="C95" s="8">
        <v>20000</v>
      </c>
      <c r="D95" s="9">
        <v>150</v>
      </c>
      <c r="E95" s="11">
        <f t="shared" si="1"/>
        <v>0.75</v>
      </c>
    </row>
    <row r="96" spans="1:5" ht="57.6" x14ac:dyDescent="0.3">
      <c r="A96" s="12" t="s">
        <v>186</v>
      </c>
      <c r="B96" s="8" t="s">
        <v>187</v>
      </c>
      <c r="C96" s="8">
        <v>2000</v>
      </c>
      <c r="D96" s="9">
        <v>0</v>
      </c>
      <c r="E96" s="11">
        <f t="shared" si="1"/>
        <v>0</v>
      </c>
    </row>
    <row r="97" spans="1:5" ht="86.4" x14ac:dyDescent="0.3">
      <c r="A97" s="12" t="s">
        <v>188</v>
      </c>
      <c r="B97" s="8" t="s">
        <v>189</v>
      </c>
      <c r="C97" s="9">
        <v>2000</v>
      </c>
      <c r="D97" s="9">
        <v>0</v>
      </c>
      <c r="E97" s="11">
        <f t="shared" si="1"/>
        <v>0</v>
      </c>
    </row>
    <row r="98" spans="1:5" ht="43.2" x14ac:dyDescent="0.3">
      <c r="A98" s="12" t="s">
        <v>190</v>
      </c>
      <c r="B98" s="8" t="s">
        <v>191</v>
      </c>
      <c r="C98" s="9">
        <v>0</v>
      </c>
      <c r="D98" s="9">
        <v>3000</v>
      </c>
      <c r="E98" s="11" t="e">
        <f t="shared" si="1"/>
        <v>#DIV/0!</v>
      </c>
    </row>
    <row r="99" spans="1:5" ht="72" x14ac:dyDescent="0.3">
      <c r="A99" s="12" t="s">
        <v>192</v>
      </c>
      <c r="B99" s="8" t="s">
        <v>193</v>
      </c>
      <c r="C99" s="9">
        <v>0</v>
      </c>
      <c r="D99" s="9">
        <v>3000</v>
      </c>
      <c r="E99" s="11" t="e">
        <f t="shared" si="1"/>
        <v>#DIV/0!</v>
      </c>
    </row>
    <row r="100" spans="1:5" ht="72" x14ac:dyDescent="0.3">
      <c r="A100" s="12" t="s">
        <v>194</v>
      </c>
      <c r="B100" s="8" t="s">
        <v>195</v>
      </c>
      <c r="C100" s="9">
        <v>85000</v>
      </c>
      <c r="D100" s="9">
        <v>12500</v>
      </c>
      <c r="E100" s="11">
        <f t="shared" si="1"/>
        <v>14.705882352941178</v>
      </c>
    </row>
    <row r="101" spans="1:5" ht="86.4" x14ac:dyDescent="0.3">
      <c r="A101" s="12" t="s">
        <v>196</v>
      </c>
      <c r="B101" s="8" t="s">
        <v>197</v>
      </c>
      <c r="C101" s="9">
        <v>85000</v>
      </c>
      <c r="D101" s="9">
        <v>12500</v>
      </c>
      <c r="E101" s="11">
        <f t="shared" si="1"/>
        <v>14.705882352941178</v>
      </c>
    </row>
    <row r="102" spans="1:5" ht="86.4" x14ac:dyDescent="0.3">
      <c r="A102" s="12" t="s">
        <v>198</v>
      </c>
      <c r="B102" s="8" t="s">
        <v>199</v>
      </c>
      <c r="C102" s="9">
        <v>5500</v>
      </c>
      <c r="D102" s="9">
        <v>600</v>
      </c>
      <c r="E102" s="11">
        <f t="shared" si="1"/>
        <v>10.909090909090908</v>
      </c>
    </row>
    <row r="103" spans="1:5" ht="129.6" x14ac:dyDescent="0.3">
      <c r="A103" s="12" t="s">
        <v>200</v>
      </c>
      <c r="B103" s="8" t="s">
        <v>201</v>
      </c>
      <c r="C103" s="9">
        <v>5500</v>
      </c>
      <c r="D103" s="9">
        <v>600</v>
      </c>
      <c r="E103" s="11">
        <f t="shared" si="1"/>
        <v>10.909090909090908</v>
      </c>
    </row>
    <row r="104" spans="1:5" ht="57.6" x14ac:dyDescent="0.3">
      <c r="A104" s="12" t="s">
        <v>202</v>
      </c>
      <c r="B104" s="8" t="s">
        <v>203</v>
      </c>
      <c r="C104" s="9">
        <v>25000</v>
      </c>
      <c r="D104" s="9">
        <v>6836.5</v>
      </c>
      <c r="E104" s="11">
        <f t="shared" si="1"/>
        <v>27.345999999999997</v>
      </c>
    </row>
    <row r="105" spans="1:5" ht="72" x14ac:dyDescent="0.3">
      <c r="A105" s="12" t="s">
        <v>204</v>
      </c>
      <c r="B105" s="8" t="s">
        <v>205</v>
      </c>
      <c r="C105" s="9">
        <v>25000</v>
      </c>
      <c r="D105" s="9">
        <v>6836.5</v>
      </c>
      <c r="E105" s="11">
        <f t="shared" si="1"/>
        <v>27.345999999999997</v>
      </c>
    </row>
    <row r="106" spans="1:5" ht="43.2" x14ac:dyDescent="0.3">
      <c r="A106" s="12" t="s">
        <v>206</v>
      </c>
      <c r="B106" s="8" t="s">
        <v>207</v>
      </c>
      <c r="C106" s="8">
        <v>70000</v>
      </c>
      <c r="D106" s="8">
        <v>23000</v>
      </c>
      <c r="E106" s="11">
        <f t="shared" si="1"/>
        <v>32.857142857142854</v>
      </c>
    </row>
    <row r="107" spans="1:5" ht="72" x14ac:dyDescent="0.3">
      <c r="A107" s="12" t="s">
        <v>208</v>
      </c>
      <c r="B107" s="8" t="s">
        <v>209</v>
      </c>
      <c r="C107" s="9">
        <v>70000</v>
      </c>
      <c r="D107" s="9">
        <v>23000</v>
      </c>
      <c r="E107" s="11">
        <f t="shared" si="1"/>
        <v>32.857142857142854</v>
      </c>
    </row>
    <row r="108" spans="1:5" ht="57.6" x14ac:dyDescent="0.3">
      <c r="A108" s="12" t="s">
        <v>210</v>
      </c>
      <c r="B108" s="8" t="s">
        <v>211</v>
      </c>
      <c r="C108" s="9">
        <v>230000</v>
      </c>
      <c r="D108" s="8">
        <v>86807.85</v>
      </c>
      <c r="E108" s="11">
        <f t="shared" si="1"/>
        <v>37.74254347826087</v>
      </c>
    </row>
    <row r="109" spans="1:5" ht="86.4" x14ac:dyDescent="0.3">
      <c r="A109" s="12" t="s">
        <v>212</v>
      </c>
      <c r="B109" s="8" t="s">
        <v>213</v>
      </c>
      <c r="C109" s="9">
        <v>230000</v>
      </c>
      <c r="D109" s="8">
        <v>86807.85</v>
      </c>
      <c r="E109" s="11">
        <f t="shared" si="1"/>
        <v>37.74254347826087</v>
      </c>
    </row>
    <row r="110" spans="1:5" ht="28.8" x14ac:dyDescent="0.3">
      <c r="A110" s="12" t="s">
        <v>214</v>
      </c>
      <c r="B110" s="8" t="s">
        <v>215</v>
      </c>
      <c r="C110" s="9">
        <v>0</v>
      </c>
      <c r="D110" s="8">
        <v>1000</v>
      </c>
      <c r="E110" s="11" t="e">
        <f t="shared" si="1"/>
        <v>#DIV/0!</v>
      </c>
    </row>
    <row r="111" spans="1:5" ht="43.2" x14ac:dyDescent="0.3">
      <c r="A111" s="12" t="s">
        <v>216</v>
      </c>
      <c r="B111" s="8" t="s">
        <v>217</v>
      </c>
      <c r="C111" s="8">
        <v>0</v>
      </c>
      <c r="D111" s="9">
        <v>1000</v>
      </c>
      <c r="E111" s="11" t="e">
        <f t="shared" si="1"/>
        <v>#DIV/0!</v>
      </c>
    </row>
    <row r="112" spans="1:5" ht="100.8" x14ac:dyDescent="0.3">
      <c r="A112" s="12" t="s">
        <v>218</v>
      </c>
      <c r="B112" s="8" t="s">
        <v>219</v>
      </c>
      <c r="C112" s="8">
        <v>45000</v>
      </c>
      <c r="D112" s="9">
        <v>46321.33</v>
      </c>
      <c r="E112" s="11">
        <f t="shared" si="1"/>
        <v>102.93628888888888</v>
      </c>
    </row>
    <row r="113" spans="1:5" ht="72" x14ac:dyDescent="0.3">
      <c r="A113" s="12" t="s">
        <v>220</v>
      </c>
      <c r="B113" s="8" t="s">
        <v>221</v>
      </c>
      <c r="C113" s="8">
        <v>45000</v>
      </c>
      <c r="D113" s="9">
        <v>46321.33</v>
      </c>
      <c r="E113" s="11">
        <f t="shared" si="1"/>
        <v>102.93628888888888</v>
      </c>
    </row>
    <row r="114" spans="1:5" x14ac:dyDescent="0.3">
      <c r="A114" s="8" t="s">
        <v>222</v>
      </c>
      <c r="B114" s="8" t="s">
        <v>223</v>
      </c>
      <c r="C114" s="9">
        <v>45000</v>
      </c>
      <c r="D114" s="9">
        <v>46321.33</v>
      </c>
      <c r="E114" s="11">
        <f t="shared" si="1"/>
        <v>102.93628888888888</v>
      </c>
    </row>
    <row r="115" spans="1:5" x14ac:dyDescent="0.3">
      <c r="A115" s="8" t="s">
        <v>224</v>
      </c>
      <c r="B115" s="8" t="s">
        <v>225</v>
      </c>
      <c r="C115" s="8">
        <v>85200</v>
      </c>
      <c r="D115" s="9">
        <v>0</v>
      </c>
      <c r="E115" s="11">
        <f t="shared" si="1"/>
        <v>0</v>
      </c>
    </row>
    <row r="116" spans="1:5" x14ac:dyDescent="0.3">
      <c r="A116" s="12" t="s">
        <v>226</v>
      </c>
      <c r="B116" s="8" t="s">
        <v>227</v>
      </c>
      <c r="C116" s="8">
        <v>85200</v>
      </c>
      <c r="D116" s="9">
        <v>0</v>
      </c>
      <c r="E116" s="11">
        <f t="shared" si="1"/>
        <v>0</v>
      </c>
    </row>
    <row r="117" spans="1:5" x14ac:dyDescent="0.3">
      <c r="A117" s="8" t="s">
        <v>228</v>
      </c>
      <c r="B117" s="8" t="s">
        <v>229</v>
      </c>
      <c r="C117" s="9">
        <v>85200</v>
      </c>
      <c r="D117" s="8">
        <v>0</v>
      </c>
      <c r="E117" s="11">
        <f t="shared" si="1"/>
        <v>0</v>
      </c>
    </row>
    <row r="118" spans="1:5" x14ac:dyDescent="0.3">
      <c r="A118" s="12" t="s">
        <v>230</v>
      </c>
      <c r="B118" s="8" t="s">
        <v>231</v>
      </c>
      <c r="C118" s="9">
        <v>852414891.40999997</v>
      </c>
      <c r="D118" s="8">
        <v>265511939.99000001</v>
      </c>
      <c r="E118" s="11">
        <f t="shared" si="1"/>
        <v>31.148205253759741</v>
      </c>
    </row>
    <row r="119" spans="1:5" x14ac:dyDescent="0.3">
      <c r="A119" s="8" t="s">
        <v>232</v>
      </c>
      <c r="B119" s="8" t="s">
        <v>233</v>
      </c>
      <c r="C119" s="9">
        <v>854681307.96000004</v>
      </c>
      <c r="D119" s="8">
        <v>267778356.53999999</v>
      </c>
      <c r="E119" s="11">
        <f t="shared" si="1"/>
        <v>31.330784240402775</v>
      </c>
    </row>
    <row r="120" spans="1:5" x14ac:dyDescent="0.3">
      <c r="A120" s="12" t="s">
        <v>234</v>
      </c>
      <c r="B120" s="8" t="s">
        <v>235</v>
      </c>
      <c r="C120" s="9">
        <v>239793400</v>
      </c>
      <c r="D120" s="8">
        <v>94918132.5</v>
      </c>
      <c r="E120" s="11">
        <f t="shared" si="1"/>
        <v>39.583296496067035</v>
      </c>
    </row>
    <row r="121" spans="1:5" x14ac:dyDescent="0.3">
      <c r="A121" s="8" t="s">
        <v>236</v>
      </c>
      <c r="B121" s="8" t="s">
        <v>237</v>
      </c>
      <c r="C121" s="9">
        <v>239793400</v>
      </c>
      <c r="D121" s="9">
        <v>94918132.5</v>
      </c>
      <c r="E121" s="11">
        <f t="shared" si="1"/>
        <v>39.583296496067035</v>
      </c>
    </row>
    <row r="122" spans="1:5" ht="43.2" x14ac:dyDescent="0.3">
      <c r="A122" s="12" t="s">
        <v>238</v>
      </c>
      <c r="B122" s="8" t="s">
        <v>239</v>
      </c>
      <c r="C122" s="9">
        <v>239793400</v>
      </c>
      <c r="D122" s="9">
        <v>94918132.5</v>
      </c>
      <c r="E122" s="11">
        <f t="shared" si="1"/>
        <v>39.583296496067035</v>
      </c>
    </row>
    <row r="123" spans="1:5" ht="28.8" x14ac:dyDescent="0.3">
      <c r="A123" s="12" t="s">
        <v>240</v>
      </c>
      <c r="B123" s="8" t="s">
        <v>241</v>
      </c>
      <c r="C123" s="9">
        <v>268106274.49000001</v>
      </c>
      <c r="D123" s="9">
        <v>18724994.809999999</v>
      </c>
      <c r="E123" s="11">
        <f t="shared" si="1"/>
        <v>6.9841688135122011</v>
      </c>
    </row>
    <row r="124" spans="1:5" x14ac:dyDescent="0.3">
      <c r="A124" s="8" t="s">
        <v>242</v>
      </c>
      <c r="B124" s="8" t="s">
        <v>243</v>
      </c>
      <c r="C124" s="9">
        <v>46772400</v>
      </c>
      <c r="D124" s="9">
        <v>0</v>
      </c>
      <c r="E124" s="11">
        <f t="shared" si="1"/>
        <v>0</v>
      </c>
    </row>
    <row r="125" spans="1:5" ht="28.8" x14ac:dyDescent="0.3">
      <c r="A125" s="12" t="s">
        <v>244</v>
      </c>
      <c r="B125" s="8" t="s">
        <v>245</v>
      </c>
      <c r="C125" s="9">
        <v>46772400</v>
      </c>
      <c r="D125" s="9">
        <v>0</v>
      </c>
      <c r="E125" s="11">
        <f t="shared" si="1"/>
        <v>0</v>
      </c>
    </row>
    <row r="126" spans="1:5" ht="43.2" x14ac:dyDescent="0.3">
      <c r="A126" s="12" t="s">
        <v>246</v>
      </c>
      <c r="B126" s="8" t="s">
        <v>247</v>
      </c>
      <c r="C126" s="9">
        <v>6808563.29</v>
      </c>
      <c r="D126" s="9">
        <v>3442077.57</v>
      </c>
      <c r="E126" s="11">
        <f t="shared" si="1"/>
        <v>50.55512335554716</v>
      </c>
    </row>
    <row r="127" spans="1:5" ht="57.6" x14ac:dyDescent="0.3">
      <c r="A127" s="12" t="s">
        <v>248</v>
      </c>
      <c r="B127" s="8" t="s">
        <v>249</v>
      </c>
      <c r="C127" s="9">
        <v>6808563.29</v>
      </c>
      <c r="D127" s="8">
        <v>3442077.57</v>
      </c>
      <c r="E127" s="11">
        <f t="shared" ref="E127:E158" si="2">D127/C127*100</f>
        <v>50.55512335554716</v>
      </c>
    </row>
    <row r="128" spans="1:5" ht="28.8" x14ac:dyDescent="0.3">
      <c r="A128" s="12" t="s">
        <v>250</v>
      </c>
      <c r="B128" s="8" t="s">
        <v>251</v>
      </c>
      <c r="C128" s="9">
        <v>15000000</v>
      </c>
      <c r="D128" s="8">
        <v>10619674.869999999</v>
      </c>
      <c r="E128" s="11">
        <f t="shared" si="2"/>
        <v>70.797832466666662</v>
      </c>
    </row>
    <row r="129" spans="1:5" ht="28.8" x14ac:dyDescent="0.3">
      <c r="A129" s="12" t="s">
        <v>252</v>
      </c>
      <c r="B129" s="8" t="s">
        <v>253</v>
      </c>
      <c r="C129" s="9">
        <v>15000000</v>
      </c>
      <c r="D129" s="8">
        <v>10619674.869999999</v>
      </c>
      <c r="E129" s="11">
        <f t="shared" si="2"/>
        <v>70.797832466666662</v>
      </c>
    </row>
    <row r="130" spans="1:5" x14ac:dyDescent="0.3">
      <c r="A130" s="12" t="s">
        <v>254</v>
      </c>
      <c r="B130" s="8" t="s">
        <v>255</v>
      </c>
      <c r="C130" s="9">
        <v>178772.35</v>
      </c>
      <c r="D130" s="8">
        <v>178772.35</v>
      </c>
      <c r="E130" s="11">
        <f t="shared" si="2"/>
        <v>100</v>
      </c>
    </row>
    <row r="131" spans="1:5" ht="28.8" x14ac:dyDescent="0.3">
      <c r="A131" s="12" t="s">
        <v>256</v>
      </c>
      <c r="B131" s="8" t="s">
        <v>257</v>
      </c>
      <c r="C131" s="9">
        <v>178772.35</v>
      </c>
      <c r="D131" s="9">
        <v>178772.35</v>
      </c>
      <c r="E131" s="11">
        <f t="shared" si="2"/>
        <v>100</v>
      </c>
    </row>
    <row r="132" spans="1:5" ht="28.8" x14ac:dyDescent="0.3">
      <c r="A132" s="12" t="s">
        <v>258</v>
      </c>
      <c r="B132" s="8" t="s">
        <v>259</v>
      </c>
      <c r="C132" s="9">
        <v>5319148.9400000004</v>
      </c>
      <c r="D132" s="9">
        <v>0</v>
      </c>
      <c r="E132" s="11">
        <f t="shared" si="2"/>
        <v>0</v>
      </c>
    </row>
    <row r="133" spans="1:5" ht="28.8" x14ac:dyDescent="0.3">
      <c r="A133" s="12" t="s">
        <v>260</v>
      </c>
      <c r="B133" s="8" t="s">
        <v>261</v>
      </c>
      <c r="C133" s="9">
        <v>5319148.9400000004</v>
      </c>
      <c r="D133" s="9">
        <v>0</v>
      </c>
      <c r="E133" s="11">
        <f t="shared" si="2"/>
        <v>0</v>
      </c>
    </row>
    <row r="134" spans="1:5" x14ac:dyDescent="0.3">
      <c r="A134" s="12" t="s">
        <v>262</v>
      </c>
      <c r="B134" s="8" t="s">
        <v>263</v>
      </c>
      <c r="C134" s="9">
        <v>194027389.91</v>
      </c>
      <c r="D134" s="9">
        <v>4484470.0199999996</v>
      </c>
      <c r="E134" s="11">
        <f t="shared" si="2"/>
        <v>2.3112561695955041</v>
      </c>
    </row>
    <row r="135" spans="1:5" x14ac:dyDescent="0.3">
      <c r="A135" s="8" t="s">
        <v>264</v>
      </c>
      <c r="B135" s="8" t="s">
        <v>265</v>
      </c>
      <c r="C135" s="9">
        <v>194027389.91</v>
      </c>
      <c r="D135" s="8">
        <v>4484470.0199999996</v>
      </c>
      <c r="E135" s="11">
        <f t="shared" si="2"/>
        <v>2.3112561695955041</v>
      </c>
    </row>
    <row r="136" spans="1:5" x14ac:dyDescent="0.3">
      <c r="A136" s="12" t="s">
        <v>266</v>
      </c>
      <c r="B136" s="8" t="s">
        <v>267</v>
      </c>
      <c r="C136" s="9">
        <v>339073900</v>
      </c>
      <c r="D136" s="8">
        <v>147587361.19</v>
      </c>
      <c r="E136" s="11">
        <f t="shared" si="2"/>
        <v>43.526606202954575</v>
      </c>
    </row>
    <row r="137" spans="1:5" ht="28.8" x14ac:dyDescent="0.3">
      <c r="A137" s="12" t="s">
        <v>268</v>
      </c>
      <c r="B137" s="8" t="s">
        <v>269</v>
      </c>
      <c r="C137" s="9">
        <v>286184660</v>
      </c>
      <c r="D137" s="8">
        <v>127128949.58</v>
      </c>
      <c r="E137" s="11">
        <f t="shared" si="2"/>
        <v>44.42199997022901</v>
      </c>
    </row>
    <row r="138" spans="1:5" ht="28.8" x14ac:dyDescent="0.3">
      <c r="A138" s="12" t="s">
        <v>270</v>
      </c>
      <c r="B138" s="8" t="s">
        <v>271</v>
      </c>
      <c r="C138" s="9">
        <v>286184660</v>
      </c>
      <c r="D138" s="8">
        <v>127128949.58</v>
      </c>
      <c r="E138" s="11">
        <f t="shared" si="2"/>
        <v>44.42199997022901</v>
      </c>
    </row>
    <row r="139" spans="1:5" x14ac:dyDescent="0.3">
      <c r="A139" s="8" t="s">
        <v>272</v>
      </c>
      <c r="B139" s="8" t="s">
        <v>273</v>
      </c>
      <c r="C139" s="9">
        <v>2581700</v>
      </c>
      <c r="D139" s="9">
        <v>1290850</v>
      </c>
      <c r="E139" s="11">
        <f t="shared" si="2"/>
        <v>50</v>
      </c>
    </row>
    <row r="140" spans="1:5" x14ac:dyDescent="0.3">
      <c r="A140" s="8" t="s">
        <v>274</v>
      </c>
      <c r="B140" s="8" t="s">
        <v>275</v>
      </c>
      <c r="C140" s="9">
        <v>2581700</v>
      </c>
      <c r="D140" s="9">
        <v>1290850</v>
      </c>
      <c r="E140" s="11">
        <f t="shared" si="2"/>
        <v>50</v>
      </c>
    </row>
    <row r="141" spans="1:5" ht="57.6" x14ac:dyDescent="0.3">
      <c r="A141" s="12" t="s">
        <v>276</v>
      </c>
      <c r="B141" s="8" t="s">
        <v>277</v>
      </c>
      <c r="C141" s="9">
        <v>18975000</v>
      </c>
      <c r="D141" s="9">
        <v>4538820</v>
      </c>
      <c r="E141" s="11">
        <f t="shared" si="2"/>
        <v>23.919999999999998</v>
      </c>
    </row>
    <row r="142" spans="1:5" ht="57.6" x14ac:dyDescent="0.3">
      <c r="A142" s="12" t="s">
        <v>278</v>
      </c>
      <c r="B142" s="8" t="s">
        <v>279</v>
      </c>
      <c r="C142" s="9">
        <v>18975000</v>
      </c>
      <c r="D142" s="9">
        <v>4538820</v>
      </c>
      <c r="E142" s="11">
        <f t="shared" si="2"/>
        <v>23.919999999999998</v>
      </c>
    </row>
    <row r="143" spans="1:5" ht="43.2" x14ac:dyDescent="0.3">
      <c r="A143" s="12" t="s">
        <v>280</v>
      </c>
      <c r="B143" s="8" t="s">
        <v>281</v>
      </c>
      <c r="C143" s="9">
        <v>1744700</v>
      </c>
      <c r="D143" s="9">
        <v>553421.61</v>
      </c>
      <c r="E143" s="11">
        <f t="shared" si="2"/>
        <v>31.720158766550121</v>
      </c>
    </row>
    <row r="144" spans="1:5" ht="43.2" x14ac:dyDescent="0.3">
      <c r="A144" s="12" t="s">
        <v>282</v>
      </c>
      <c r="B144" s="8" t="s">
        <v>283</v>
      </c>
      <c r="C144" s="9">
        <v>1744700</v>
      </c>
      <c r="D144" s="9">
        <v>553421.61</v>
      </c>
      <c r="E144" s="11">
        <f t="shared" si="2"/>
        <v>31.720158766550121</v>
      </c>
    </row>
    <row r="145" spans="1:5" ht="57.6" x14ac:dyDescent="0.3">
      <c r="A145" s="12" t="s">
        <v>284</v>
      </c>
      <c r="B145" s="8" t="s">
        <v>285</v>
      </c>
      <c r="C145" s="9">
        <v>69200</v>
      </c>
      <c r="D145" s="9">
        <v>66200</v>
      </c>
      <c r="E145" s="11">
        <f t="shared" si="2"/>
        <v>95.664739884393072</v>
      </c>
    </row>
    <row r="146" spans="1:5" ht="57.6" x14ac:dyDescent="0.3">
      <c r="A146" s="12" t="s">
        <v>286</v>
      </c>
      <c r="B146" s="8" t="s">
        <v>287</v>
      </c>
      <c r="C146" s="9">
        <v>69200</v>
      </c>
      <c r="D146" s="9">
        <v>66200</v>
      </c>
      <c r="E146" s="11">
        <f t="shared" si="2"/>
        <v>95.664739884393072</v>
      </c>
    </row>
    <row r="147" spans="1:5" ht="100.8" x14ac:dyDescent="0.3">
      <c r="A147" s="12" t="s">
        <v>288</v>
      </c>
      <c r="B147" s="8" t="s">
        <v>289</v>
      </c>
      <c r="C147" s="9">
        <v>18905040</v>
      </c>
      <c r="D147" s="9">
        <v>8702320</v>
      </c>
      <c r="E147" s="11">
        <f t="shared" si="2"/>
        <v>46.031746031746032</v>
      </c>
    </row>
    <row r="148" spans="1:5" ht="100.8" x14ac:dyDescent="0.3">
      <c r="A148" s="12" t="s">
        <v>290</v>
      </c>
      <c r="B148" s="8" t="s">
        <v>291</v>
      </c>
      <c r="C148" s="9">
        <v>18905040</v>
      </c>
      <c r="D148" s="9">
        <v>8702320</v>
      </c>
      <c r="E148" s="11">
        <f t="shared" si="2"/>
        <v>46.031746031746032</v>
      </c>
    </row>
    <row r="149" spans="1:5" x14ac:dyDescent="0.3">
      <c r="A149" s="12" t="s">
        <v>292</v>
      </c>
      <c r="B149" s="8" t="s">
        <v>293</v>
      </c>
      <c r="C149" s="9">
        <v>10613600</v>
      </c>
      <c r="D149" s="9">
        <v>5306800</v>
      </c>
      <c r="E149" s="11">
        <f t="shared" si="2"/>
        <v>50</v>
      </c>
    </row>
    <row r="150" spans="1:5" x14ac:dyDescent="0.3">
      <c r="A150" s="12" t="s">
        <v>294</v>
      </c>
      <c r="B150" s="8" t="s">
        <v>295</v>
      </c>
      <c r="C150" s="9">
        <v>10613600</v>
      </c>
      <c r="D150" s="9">
        <v>5306800</v>
      </c>
      <c r="E150" s="11">
        <f t="shared" si="2"/>
        <v>50</v>
      </c>
    </row>
    <row r="151" spans="1:5" x14ac:dyDescent="0.3">
      <c r="A151" s="12" t="s">
        <v>296</v>
      </c>
      <c r="B151" s="8" t="s">
        <v>297</v>
      </c>
      <c r="C151" s="9">
        <v>7707733.4699999997</v>
      </c>
      <c r="D151" s="9">
        <v>6547868.04</v>
      </c>
      <c r="E151" s="11">
        <f t="shared" si="2"/>
        <v>84.951926081585185</v>
      </c>
    </row>
    <row r="152" spans="1:5" ht="72" x14ac:dyDescent="0.3">
      <c r="A152" s="12" t="s">
        <v>298</v>
      </c>
      <c r="B152" s="8" t="s">
        <v>299</v>
      </c>
      <c r="C152" s="9">
        <v>1309732.98</v>
      </c>
      <c r="D152" s="9">
        <v>538867.55000000005</v>
      </c>
      <c r="E152" s="11">
        <f t="shared" si="2"/>
        <v>41.143313807368585</v>
      </c>
    </row>
    <row r="153" spans="1:5" ht="72" x14ac:dyDescent="0.3">
      <c r="A153" s="12" t="s">
        <v>300</v>
      </c>
      <c r="B153" s="8" t="s">
        <v>301</v>
      </c>
      <c r="C153" s="9">
        <v>1309732.98</v>
      </c>
      <c r="D153" s="9">
        <v>538867.55000000005</v>
      </c>
      <c r="E153" s="11">
        <f t="shared" si="2"/>
        <v>41.143313807368585</v>
      </c>
    </row>
    <row r="154" spans="1:5" hidden="1" x14ac:dyDescent="0.3">
      <c r="A154" s="8" t="s">
        <v>302</v>
      </c>
      <c r="B154" s="8" t="s">
        <v>303</v>
      </c>
      <c r="C154" s="9">
        <v>6398000.4900000002</v>
      </c>
      <c r="D154" s="9">
        <v>6009000.4900000002</v>
      </c>
      <c r="E154" s="11">
        <f t="shared" si="2"/>
        <v>93.91997545783245</v>
      </c>
    </row>
    <row r="155" spans="1:5" x14ac:dyDescent="0.3">
      <c r="A155" s="8" t="s">
        <v>304</v>
      </c>
      <c r="B155" s="8" t="s">
        <v>305</v>
      </c>
      <c r="C155" s="9">
        <v>6398000.4900000002</v>
      </c>
      <c r="D155" s="9">
        <v>6009000.4900000002</v>
      </c>
      <c r="E155" s="11">
        <f t="shared" si="2"/>
        <v>93.91997545783245</v>
      </c>
    </row>
    <row r="156" spans="1:5" x14ac:dyDescent="0.3">
      <c r="A156" s="8" t="s">
        <v>306</v>
      </c>
      <c r="B156" s="8" t="s">
        <v>307</v>
      </c>
      <c r="C156" s="9">
        <v>-2266416.5499999998</v>
      </c>
      <c r="D156" s="9">
        <v>-2266416.5499999998</v>
      </c>
      <c r="E156" s="11">
        <f t="shared" si="2"/>
        <v>100</v>
      </c>
    </row>
    <row r="157" spans="1:5" ht="43.2" x14ac:dyDescent="0.3">
      <c r="A157" s="12" t="s">
        <v>308</v>
      </c>
      <c r="B157" s="8" t="s">
        <v>309</v>
      </c>
      <c r="C157" s="9">
        <v>-2266416.5499999998</v>
      </c>
      <c r="D157" s="9">
        <v>-2266416.5499999998</v>
      </c>
      <c r="E157" s="11">
        <f t="shared" si="2"/>
        <v>100</v>
      </c>
    </row>
    <row r="158" spans="1:5" ht="43.2" x14ac:dyDescent="0.3">
      <c r="A158" s="12" t="s">
        <v>310</v>
      </c>
      <c r="B158" s="8" t="s">
        <v>311</v>
      </c>
      <c r="C158" s="9">
        <v>-2266416.5499999998</v>
      </c>
      <c r="D158" s="9">
        <v>-2266416.5499999998</v>
      </c>
      <c r="E158" s="11">
        <f t="shared" si="2"/>
        <v>100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67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42801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Westgate</dc:creator>
  <cp:lastModifiedBy>Елесин В.М.</cp:lastModifiedBy>
  <cp:lastPrinted>2021-02-20T07:01:22Z</cp:lastPrinted>
  <dcterms:created xsi:type="dcterms:W3CDTF">2009-02-11T10:05:52Z</dcterms:created>
  <dcterms:modified xsi:type="dcterms:W3CDTF">2026-06-08T10:42:23Z</dcterms:modified>
</cp:coreProperties>
</file>